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ADMINISTRATIVO\2025\GERENCIAMENTO DE ATA\ATA DE SRP 009.2025 - Aquisição de postes de concreto tipo duplo T\"/>
    </mc:Choice>
  </mc:AlternateContent>
  <bookViews>
    <workbookView xWindow="0" yWindow="0" windowWidth="14985" windowHeight="7080"/>
  </bookViews>
  <sheets>
    <sheet name="ATA 009.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8" i="1" l="1"/>
  <c r="T17" i="1"/>
  <c r="T16" i="1"/>
  <c r="T15" i="1"/>
  <c r="T14" i="1"/>
  <c r="S18" i="1" l="1"/>
  <c r="S17" i="1"/>
  <c r="S16" i="1"/>
  <c r="S15" i="1"/>
  <c r="S14" i="1"/>
</calcChain>
</file>

<file path=xl/sharedStrings.xml><?xml version="1.0" encoding="utf-8"?>
<sst xmlns="http://schemas.openxmlformats.org/spreadsheetml/2006/main" count="60" uniqueCount="46">
  <si>
    <t>Empresa de Desenvolvimento Urbano - EMDUR</t>
  </si>
  <si>
    <t xml:space="preserve"> </t>
  </si>
  <si>
    <t>Orientações Gerais: 1° o número do item e lote, dados do fornecedor, a descrição, a unidade de medida, a marca e o preço unitário, quando colocados nas requisições dos processos, deverão estar de acordo com a Ata oficial de registro de preços e esta planilha; 2° esta planilha foi elaborada objetivando apenas facilitar o acesso eletrônico à Ata oficial de registro de preços e suas eventuais alterações, bem como os preços negociados em reequilíbrio ou revisão; 3º caso note qualquer divergência entre esta planilha e a respectiva Ata oficial de registro de preços, exceto no que se refere as alterações confirmadas nas células abaixo e seus respectivos comentários, siga de preferência a Ata oficial; 4º não nos responsabilizamos por requisições incompletas e/ou com divergências em relação a esta planilha e a Ata oficial de registro de preços; 5º o(s) requisitante(s) deve(m) manter controle quanto aos quantitativos máximos solicitados, cuja relação foi encaminhada à CRP/EMDUR, e cuja consolidação está abaixo; 6° a sigla SRP significa Sistema de Registro de Preços; 7° todas as Atas de registro de preços em meio eletrônico, assim como esta, estarão disponíveis neste site; 8º a cópia da Ata oficial de registro de preços poderá ser obtida junto à Comissão de Registro de Preços da EMDUR; 9º há uma legenda na na parte superior desta planilha com o significado das cores de preenchimento nas células abaixo; 11º dúvidas, ligue para (069)3229-4879, Comissão de Registro de Preços.</t>
  </si>
  <si>
    <t xml:space="preserve">  </t>
  </si>
  <si>
    <t>SISTEMA DE REGISTRO DE PREÇOS - SRP N° 008/2025 - AQUISIÇÃO DE LED.</t>
  </si>
  <si>
    <t>Quantitativos Gerais</t>
  </si>
  <si>
    <t xml:space="preserve">  LOTE 01</t>
  </si>
  <si>
    <t>Data da Solicitação:          /    /2025</t>
  </si>
  <si>
    <t>Data da Solicitação:            /    /2025</t>
  </si>
  <si>
    <t>Data da Solicitação:  ___/___ /2025</t>
  </si>
  <si>
    <t>Saldo Final</t>
  </si>
  <si>
    <t>Acréscimo de 25% conforme Art. 65 §1º da Lei 13.303/2016</t>
  </si>
  <si>
    <t xml:space="preserve">  ITEM</t>
  </si>
  <si>
    <t>FORNECEDOR</t>
  </si>
  <si>
    <t>DESCRIÇÃO</t>
  </si>
  <si>
    <t>UNIDADE</t>
  </si>
  <si>
    <t>VALOR  UNITARIO</t>
  </si>
  <si>
    <t>MARCA</t>
  </si>
  <si>
    <t>VALOR TOTAL</t>
  </si>
  <si>
    <t>SALDO INICIAL</t>
  </si>
  <si>
    <t>Total Requisitado 1</t>
  </si>
  <si>
    <t>Total Requisitado 2</t>
  </si>
  <si>
    <t>Total Requisitado 3</t>
  </si>
  <si>
    <t>Total Requisitado 4</t>
  </si>
  <si>
    <t>Total Requisitado 5</t>
  </si>
  <si>
    <t>Total Requisitado 6</t>
  </si>
  <si>
    <t>Total Requisitado 7</t>
  </si>
  <si>
    <t>Total Requisitado 8</t>
  </si>
  <si>
    <t>Total Requisitado 9</t>
  </si>
  <si>
    <t>Total Requisitado 10</t>
  </si>
  <si>
    <t>UND</t>
  </si>
  <si>
    <t>VALOR TOTAL DA ATA</t>
  </si>
  <si>
    <t>Processo Nº 00600-00009007/2025-85</t>
  </si>
  <si>
    <t>FORNECEDOR: GLOBAL LUX IMPORTACAO E EXPORTACAO DE MATERIAIS ELETRICOS LTDA
CNPJ: 22.854.208/0001-00
TELEFONE: (69) 98434-1911 Whatsapp: (69) 99265-2552
E-MAIL: globallux2015@gmail.com
END: Avenida Paraná, Nº 341, Bairro Novo Horizonte, 76962-083, Cacoal – RO
REPRESENTANTE: Thalita Ragnini Muniz da Mota Gaspari, a Gaspari</t>
  </si>
  <si>
    <t>Objeto: Aquisição de postes de concreto tipo duplo T</t>
  </si>
  <si>
    <t>Ata de Registro de Preço nº 009/2025/EMDUR.</t>
  </si>
  <si>
    <t>Pregão Eletrõnico nº 010/EMDUR/2025</t>
  </si>
  <si>
    <t>Diário Oficial do Município (DOM) Edição 4004</t>
  </si>
  <si>
    <t>Poste Duplo T de 9 metros/200 da N: poste de concreto duplo T de 9 metros; deve suportar esforço de 200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I do Edital</t>
  </si>
  <si>
    <t xml:space="preserve">Poste Duplo T de 10 metros/150 daN: poste de concreto duplo T de 10 metros; deve suportar esforço de 150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
ANEXO II do Edital.
</t>
  </si>
  <si>
    <t>Poste Duplo T de 10 metros/300 daN: poste de concreto duplo T de 10 metros; deve suportar esforço de 300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III do Edital.</t>
  </si>
  <si>
    <t>Poste Duplo T de 11 metros/300 daN: poste de concreto duplo T de 11 metros; deve suportar esforço de 300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IV do Edital.</t>
  </si>
  <si>
    <t>Poste Duplo T de 11 metros/600 daN: poste de concreto duplo T de 11 metros; deve suportar esforço de 600 daN; com passagem interna de cabo de aterramento onde o furo de passagem de cabo de aterramento deve ter entrada próximo ao topo e saída próximo a base; deve atender as normas da ABNT NBR 8451. Garantia mínima de 02 anos. Com nome e logo da EMDUR timbrados. Medidas conforme ANEXO V do Edital.</t>
  </si>
  <si>
    <t>Romagnole</t>
  </si>
  <si>
    <t xml:space="preserve">Data da Solicitação: 26/06/2025 </t>
  </si>
  <si>
    <t>Validade da Ata: 19/06/2026.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</si>
</sst>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41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41"/>
      </patternFill>
    </fill>
    <fill>
      <patternFill patternType="solid">
        <fgColor theme="6" tint="0.79998168889431442"/>
        <bgColor indexed="41"/>
      </patternFill>
    </fill>
    <fill>
      <patternFill patternType="solid">
        <fgColor theme="2" tint="-0.249977111117893"/>
        <bgColor indexed="29"/>
      </patternFill>
    </fill>
    <fill>
      <patternFill patternType="solid">
        <fgColor theme="6" tint="0.59999389629810485"/>
        <bgColor indexed="41"/>
      </patternFill>
    </fill>
    <fill>
      <patternFill patternType="solid">
        <fgColor theme="6" tint="0.59999389629810485"/>
        <bgColor indexed="22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1" applyFont="1"/>
    <xf numFmtId="0" fontId="4" fillId="0" borderId="0" xfId="0" applyFont="1"/>
    <xf numFmtId="0" fontId="3" fillId="0" borderId="0" xfId="1" applyFont="1" applyFill="1" applyBorder="1" applyProtection="1"/>
    <xf numFmtId="3" fontId="3" fillId="3" borderId="11" xfId="1" applyNumberFormat="1" applyFont="1" applyFill="1" applyBorder="1" applyAlignment="1" applyProtection="1">
      <alignment vertical="center"/>
    </xf>
    <xf numFmtId="0" fontId="3" fillId="7" borderId="0" xfId="1" applyFont="1" applyFill="1" applyBorder="1" applyAlignment="1" applyProtection="1">
      <alignment horizontal="center" vertical="center" wrapText="1"/>
    </xf>
    <xf numFmtId="0" fontId="5" fillId="8" borderId="12" xfId="1" applyFont="1" applyFill="1" applyBorder="1" applyAlignment="1" applyProtection="1">
      <alignment horizontal="center" vertical="center" wrapText="1"/>
    </xf>
    <xf numFmtId="0" fontId="3" fillId="0" borderId="0" xfId="1" applyFont="1" applyFill="1" applyProtection="1"/>
    <xf numFmtId="0" fontId="3" fillId="8" borderId="12" xfId="1" applyFont="1" applyFill="1" applyBorder="1" applyAlignment="1" applyProtection="1">
      <alignment horizontal="left" vertical="center" wrapText="1"/>
    </xf>
    <xf numFmtId="0" fontId="3" fillId="9" borderId="13" xfId="1" applyFont="1" applyFill="1" applyBorder="1" applyAlignment="1" applyProtection="1">
      <alignment vertical="center" wrapText="1"/>
    </xf>
    <xf numFmtId="0" fontId="5" fillId="9" borderId="13" xfId="1" applyFont="1" applyFill="1" applyBorder="1" applyAlignment="1" applyProtection="1">
      <alignment horizontal="center" vertical="center" wrapText="1"/>
    </xf>
    <xf numFmtId="164" fontId="5" fillId="9" borderId="13" xfId="1" applyNumberFormat="1" applyFont="1" applyFill="1" applyBorder="1" applyAlignment="1" applyProtection="1">
      <alignment horizontal="center" vertical="center" wrapText="1"/>
    </xf>
    <xf numFmtId="3" fontId="5" fillId="9" borderId="13" xfId="1" applyNumberFormat="1" applyFont="1" applyFill="1" applyBorder="1" applyAlignment="1" applyProtection="1">
      <alignment horizontal="center" vertical="center" wrapText="1"/>
    </xf>
    <xf numFmtId="3" fontId="5" fillId="8" borderId="13" xfId="0" applyNumberFormat="1" applyFont="1" applyFill="1" applyBorder="1" applyAlignment="1" applyProtection="1">
      <alignment horizontal="center" vertical="center" wrapText="1"/>
    </xf>
    <xf numFmtId="0" fontId="5" fillId="10" borderId="13" xfId="0" applyFont="1" applyFill="1" applyBorder="1" applyAlignment="1" applyProtection="1">
      <alignment horizontal="center" vertical="center" wrapText="1"/>
    </xf>
    <xf numFmtId="164" fontId="6" fillId="11" borderId="3" xfId="0" applyNumberFormat="1" applyFont="1" applyFill="1" applyBorder="1" applyAlignment="1" applyProtection="1">
      <alignment horizontal="center" vertical="center" wrapText="1"/>
    </xf>
    <xf numFmtId="0" fontId="7" fillId="12" borderId="13" xfId="0" applyNumberFormat="1" applyFont="1" applyFill="1" applyBorder="1" applyAlignment="1" applyProtection="1">
      <alignment horizontal="center" vertical="center" wrapText="1"/>
    </xf>
    <xf numFmtId="164" fontId="7" fillId="12" borderId="13" xfId="0" applyNumberFormat="1" applyFont="1" applyFill="1" applyBorder="1" applyAlignment="1" applyProtection="1">
      <alignment horizontal="center" vertical="center" wrapText="1"/>
    </xf>
    <xf numFmtId="44" fontId="8" fillId="12" borderId="13" xfId="2" applyFont="1" applyFill="1" applyBorder="1" applyAlignment="1" applyProtection="1">
      <alignment horizontal="center" vertical="center" wrapText="1"/>
    </xf>
    <xf numFmtId="3" fontId="7" fillId="12" borderId="13" xfId="0" applyNumberFormat="1" applyFont="1" applyFill="1" applyBorder="1" applyAlignment="1" applyProtection="1">
      <alignment horizontal="center" vertical="center"/>
    </xf>
    <xf numFmtId="164" fontId="7" fillId="12" borderId="13" xfId="0" applyNumberFormat="1" applyFont="1" applyFill="1" applyBorder="1" applyAlignment="1" applyProtection="1">
      <alignment horizontal="center" vertical="center"/>
    </xf>
    <xf numFmtId="0" fontId="7" fillId="0" borderId="0" xfId="0" applyFont="1"/>
    <xf numFmtId="0" fontId="8" fillId="0" borderId="0" xfId="0" applyFont="1"/>
    <xf numFmtId="3" fontId="5" fillId="9" borderId="3" xfId="1" applyNumberFormat="1" applyFont="1" applyFill="1" applyBorder="1" applyAlignment="1" applyProtection="1">
      <alignment horizontal="center" vertical="center" wrapText="1"/>
    </xf>
    <xf numFmtId="3" fontId="4" fillId="0" borderId="0" xfId="0" applyNumberFormat="1" applyFont="1"/>
    <xf numFmtId="0" fontId="6" fillId="11" borderId="9" xfId="0" applyFont="1" applyFill="1" applyBorder="1" applyAlignment="1" applyProtection="1">
      <alignment horizontal="center" vertical="center" wrapText="1"/>
    </xf>
    <xf numFmtId="0" fontId="7" fillId="11" borderId="10" xfId="0" applyFont="1" applyFill="1" applyBorder="1" applyAlignment="1" applyProtection="1">
      <alignment horizontal="center" vertical="center" wrapText="1"/>
    </xf>
    <xf numFmtId="0" fontId="7" fillId="11" borderId="11" xfId="0" applyFont="1" applyFill="1" applyBorder="1" applyAlignment="1" applyProtection="1">
      <alignment horizontal="center" vertical="center" wrapText="1"/>
    </xf>
    <xf numFmtId="3" fontId="3" fillId="3" borderId="9" xfId="1" applyNumberFormat="1" applyFont="1" applyFill="1" applyBorder="1" applyAlignment="1" applyProtection="1">
      <alignment horizontal="left" vertical="center"/>
    </xf>
    <xf numFmtId="3" fontId="3" fillId="3" borderId="10" xfId="1" applyNumberFormat="1" applyFont="1" applyFill="1" applyBorder="1" applyAlignment="1" applyProtection="1">
      <alignment horizontal="left" vertical="center"/>
    </xf>
    <xf numFmtId="3" fontId="3" fillId="3" borderId="9" xfId="1" applyNumberFormat="1" applyFont="1" applyFill="1" applyBorder="1" applyAlignment="1" applyProtection="1">
      <alignment horizontal="left" vertical="center" wrapText="1"/>
    </xf>
    <xf numFmtId="3" fontId="3" fillId="3" borderId="10" xfId="1" applyNumberFormat="1" applyFont="1" applyFill="1" applyBorder="1" applyAlignment="1" applyProtection="1">
      <alignment horizontal="left" vertical="center" wrapText="1"/>
    </xf>
    <xf numFmtId="3" fontId="3" fillId="3" borderId="11" xfId="1" applyNumberFormat="1" applyFont="1" applyFill="1" applyBorder="1" applyAlignment="1" applyProtection="1">
      <alignment horizontal="left" vertical="center" wrapText="1"/>
    </xf>
    <xf numFmtId="3" fontId="3" fillId="3" borderId="1" xfId="1" applyNumberFormat="1" applyFont="1" applyFill="1" applyBorder="1" applyAlignment="1" applyProtection="1">
      <alignment horizontal="justify" vertical="center" wrapText="1"/>
    </xf>
    <xf numFmtId="3" fontId="3" fillId="3" borderId="2" xfId="1" applyNumberFormat="1" applyFont="1" applyFill="1" applyBorder="1" applyAlignment="1" applyProtection="1">
      <alignment horizontal="justify" vertical="center" wrapText="1"/>
    </xf>
    <xf numFmtId="3" fontId="3" fillId="3" borderId="3" xfId="1" applyNumberFormat="1" applyFont="1" applyFill="1" applyBorder="1" applyAlignment="1" applyProtection="1">
      <alignment horizontal="justify" vertical="center" wrapText="1"/>
    </xf>
    <xf numFmtId="0" fontId="5" fillId="4" borderId="1" xfId="1" applyFont="1" applyFill="1" applyBorder="1" applyAlignment="1" applyProtection="1">
      <alignment horizontal="center" vertical="center" wrapText="1"/>
    </xf>
    <xf numFmtId="0" fontId="5" fillId="4" borderId="2" xfId="1" applyFont="1" applyFill="1" applyBorder="1" applyAlignment="1" applyProtection="1">
      <alignment horizontal="center" vertical="center" wrapText="1"/>
    </xf>
    <xf numFmtId="0" fontId="5" fillId="4" borderId="3" xfId="1" applyFont="1" applyFill="1" applyBorder="1" applyAlignment="1" applyProtection="1">
      <alignment horizontal="center" vertical="center" wrapText="1"/>
    </xf>
    <xf numFmtId="3" fontId="5" fillId="5" borderId="1" xfId="1" applyNumberFormat="1" applyFont="1" applyFill="1" applyBorder="1" applyAlignment="1" applyProtection="1">
      <alignment horizontal="center" vertical="center"/>
    </xf>
    <xf numFmtId="3" fontId="5" fillId="5" borderId="2" xfId="1" applyNumberFormat="1" applyFont="1" applyFill="1" applyBorder="1" applyAlignment="1" applyProtection="1">
      <alignment horizontal="center" vertical="center"/>
    </xf>
    <xf numFmtId="3" fontId="5" fillId="5" borderId="3" xfId="1" applyNumberFormat="1" applyFont="1" applyFill="1" applyBorder="1" applyAlignment="1" applyProtection="1">
      <alignment horizontal="center" vertical="center"/>
    </xf>
    <xf numFmtId="0" fontId="5" fillId="6" borderId="1" xfId="1" applyFont="1" applyFill="1" applyBorder="1" applyAlignment="1" applyProtection="1">
      <alignment horizontal="center" vertical="center" wrapText="1"/>
    </xf>
    <xf numFmtId="0" fontId="5" fillId="6" borderId="2" xfId="1" applyFont="1" applyFill="1" applyBorder="1" applyAlignment="1" applyProtection="1">
      <alignment horizontal="center" vertical="center" wrapText="1"/>
    </xf>
    <xf numFmtId="0" fontId="5" fillId="6" borderId="3" xfId="1" applyFont="1" applyFill="1" applyBorder="1" applyAlignment="1" applyProtection="1">
      <alignment horizontal="center" vertical="center" wrapText="1"/>
    </xf>
    <xf numFmtId="3" fontId="5" fillId="3" borderId="7" xfId="1" applyNumberFormat="1" applyFont="1" applyFill="1" applyBorder="1" applyAlignment="1" applyProtection="1">
      <alignment horizontal="left" vertical="center"/>
    </xf>
    <xf numFmtId="3" fontId="5" fillId="3" borderId="0" xfId="1" applyNumberFormat="1" applyFont="1" applyFill="1" applyBorder="1" applyAlignment="1" applyProtection="1">
      <alignment horizontal="left" vertical="center"/>
    </xf>
    <xf numFmtId="3" fontId="5" fillId="3" borderId="8" xfId="1" applyNumberFormat="1" applyFont="1" applyFill="1" applyBorder="1" applyAlignment="1" applyProtection="1">
      <alignment horizontal="left" vertical="center"/>
    </xf>
    <xf numFmtId="0" fontId="5" fillId="9" borderId="12" xfId="1" applyFont="1" applyFill="1" applyBorder="1" applyAlignment="1" applyProtection="1">
      <alignment horizontal="center" vertical="center" wrapText="1"/>
    </xf>
    <xf numFmtId="0" fontId="5" fillId="9" borderId="14" xfId="1" applyFont="1" applyFill="1" applyBorder="1" applyAlignment="1" applyProtection="1">
      <alignment horizontal="center" vertical="center" wrapText="1"/>
    </xf>
    <xf numFmtId="0" fontId="5" fillId="9" borderId="15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/>
    </xf>
    <xf numFmtId="3" fontId="3" fillId="3" borderId="4" xfId="1" applyNumberFormat="1" applyFont="1" applyFill="1" applyBorder="1" applyAlignment="1" applyProtection="1">
      <alignment horizontal="left" vertical="center" wrapText="1"/>
    </xf>
    <xf numFmtId="3" fontId="3" fillId="3" borderId="5" xfId="1" applyNumberFormat="1" applyFont="1" applyFill="1" applyBorder="1" applyAlignment="1" applyProtection="1">
      <alignment horizontal="left" vertical="center" wrapText="1"/>
    </xf>
    <xf numFmtId="3" fontId="3" fillId="3" borderId="6" xfId="1" applyNumberFormat="1" applyFont="1" applyFill="1" applyBorder="1" applyAlignment="1" applyProtection="1">
      <alignment horizontal="left" vertical="center" wrapText="1"/>
    </xf>
    <xf numFmtId="3" fontId="3" fillId="3" borderId="7" xfId="1" applyNumberFormat="1" applyFont="1" applyFill="1" applyBorder="1" applyAlignment="1" applyProtection="1">
      <alignment horizontal="left" vertical="center"/>
    </xf>
    <xf numFmtId="3" fontId="3" fillId="3" borderId="0" xfId="1" applyNumberFormat="1" applyFont="1" applyFill="1" applyBorder="1" applyAlignment="1" applyProtection="1">
      <alignment horizontal="left" vertical="center"/>
    </xf>
    <xf numFmtId="3" fontId="3" fillId="3" borderId="8" xfId="1" applyNumberFormat="1" applyFont="1" applyFill="1" applyBorder="1" applyAlignment="1" applyProtection="1">
      <alignment horizontal="left" vertical="center"/>
    </xf>
    <xf numFmtId="0" fontId="5" fillId="8" borderId="1" xfId="1" applyFont="1" applyFill="1" applyBorder="1" applyAlignment="1" applyProtection="1">
      <alignment horizontal="center" vertical="center" wrapText="1"/>
    </xf>
    <xf numFmtId="0" fontId="5" fillId="8" borderId="2" xfId="1" applyFont="1" applyFill="1" applyBorder="1" applyAlignment="1" applyProtection="1">
      <alignment horizontal="center" vertical="center" wrapText="1"/>
    </xf>
    <xf numFmtId="0" fontId="5" fillId="8" borderId="3" xfId="1" applyFont="1" applyFill="1" applyBorder="1" applyAlignment="1" applyProtection="1">
      <alignment horizontal="center" vertical="center" wrapText="1"/>
    </xf>
  </cellXfs>
  <cellStyles count="3">
    <cellStyle name="Mo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730250</xdr:colOff>
      <xdr:row>0</xdr:row>
      <xdr:rowOff>158750</xdr:rowOff>
    </xdr:from>
    <xdr:to>
      <xdr:col>9</xdr:col>
      <xdr:colOff>444500</xdr:colOff>
      <xdr:row>7</xdr:row>
      <xdr:rowOff>132884</xdr:rowOff>
    </xdr:to>
    <xdr:pic>
      <xdr:nvPicPr>
        <xdr:cNvPr id="2" name="Imagem 2" descr="Logotipo da prefeitura de porto velh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91" t="14886" r="-1891" b="17322"/>
        <a:stretch>
          <a:fillRect/>
        </a:stretch>
      </xdr:blipFill>
      <xdr:spPr bwMode="auto">
        <a:xfrm>
          <a:off x="15414625" y="158750"/>
          <a:ext cx="3333750" cy="1418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0"/>
  <sheetViews>
    <sheetView tabSelected="1" zoomScale="60" zoomScaleNormal="60" workbookViewId="0">
      <selection activeCell="A11" sqref="A11:G11"/>
    </sheetView>
  </sheetViews>
  <sheetFormatPr defaultRowHeight="15.75" x14ac:dyDescent="0.25"/>
  <cols>
    <col min="1" max="1" width="20" style="2" customWidth="1"/>
    <col min="2" max="2" width="59.7109375" style="2" customWidth="1"/>
    <col min="3" max="3" width="67" style="2" customWidth="1"/>
    <col min="4" max="4" width="28" style="2" customWidth="1"/>
    <col min="5" max="5" width="20.7109375" style="2" customWidth="1"/>
    <col min="6" max="7" width="17.5703125" style="2" customWidth="1"/>
    <col min="8" max="8" width="25.140625" style="2" customWidth="1"/>
    <col min="9" max="9" width="29" style="2" customWidth="1"/>
    <col min="10" max="10" width="30.42578125" style="2" customWidth="1"/>
    <col min="11" max="11" width="27.5703125" style="2" customWidth="1"/>
    <col min="12" max="12" width="27.42578125" style="2" customWidth="1"/>
    <col min="13" max="13" width="29.28515625" style="2" customWidth="1"/>
    <col min="14" max="14" width="29" style="2" customWidth="1"/>
    <col min="15" max="15" width="28.7109375" style="2" customWidth="1"/>
    <col min="16" max="16" width="28.85546875" style="2" customWidth="1"/>
    <col min="17" max="17" width="29" style="2" customWidth="1"/>
    <col min="18" max="18" width="28.140625" style="2" customWidth="1"/>
    <col min="19" max="19" width="32.42578125" style="2" customWidth="1"/>
    <col min="20" max="20" width="27" style="2" customWidth="1"/>
    <col min="21" max="16384" width="9.140625" style="2"/>
  </cols>
  <sheetData>
    <row r="1" spans="1:22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3"/>
      <c r="U1" s="1"/>
      <c r="V1" s="1"/>
    </row>
    <row r="2" spans="1:22" x14ac:dyDescent="0.25">
      <c r="A2" s="54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6"/>
      <c r="U2" s="1"/>
      <c r="V2" s="1"/>
    </row>
    <row r="3" spans="1:22" x14ac:dyDescent="0.25">
      <c r="A3" s="57" t="s">
        <v>32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9"/>
      <c r="U3" s="1"/>
      <c r="V3" s="3" t="s">
        <v>1</v>
      </c>
    </row>
    <row r="4" spans="1:22" x14ac:dyDescent="0.25">
      <c r="A4" s="57" t="s">
        <v>34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  <c r="U4" s="1"/>
      <c r="V4" s="1"/>
    </row>
    <row r="5" spans="1:22" x14ac:dyDescent="0.25">
      <c r="A5" s="45" t="s">
        <v>35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7"/>
      <c r="U5" s="1"/>
      <c r="V5" s="1"/>
    </row>
    <row r="6" spans="1:22" x14ac:dyDescent="0.25">
      <c r="A6" s="45" t="s">
        <v>36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7"/>
      <c r="U6" s="1"/>
      <c r="V6" s="1"/>
    </row>
    <row r="7" spans="1:22" x14ac:dyDescent="0.25">
      <c r="A7" s="28" t="s">
        <v>37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4"/>
      <c r="U7" s="1"/>
      <c r="V7" s="1"/>
    </row>
    <row r="8" spans="1:22" x14ac:dyDescent="0.2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  <c r="U8" s="1"/>
      <c r="V8" s="1"/>
    </row>
    <row r="9" spans="1:22" x14ac:dyDescent="0.25">
      <c r="A9" s="33" t="s">
        <v>2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5"/>
      <c r="U9" s="1"/>
      <c r="V9" s="3" t="s">
        <v>3</v>
      </c>
    </row>
    <row r="10" spans="1:22" x14ac:dyDescent="0.25">
      <c r="A10" s="36" t="s">
        <v>4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1"/>
      <c r="V10" s="1"/>
    </row>
    <row r="11" spans="1:22" x14ac:dyDescent="0.25">
      <c r="A11" s="39" t="s">
        <v>45</v>
      </c>
      <c r="B11" s="40"/>
      <c r="C11" s="40"/>
      <c r="D11" s="40"/>
      <c r="E11" s="40"/>
      <c r="F11" s="40"/>
      <c r="G11" s="41"/>
      <c r="H11" s="42" t="s">
        <v>5</v>
      </c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4"/>
      <c r="U11" s="5"/>
      <c r="V11" s="1"/>
    </row>
    <row r="12" spans="1:22" ht="47.25" x14ac:dyDescent="0.25">
      <c r="A12" s="60" t="s">
        <v>6</v>
      </c>
      <c r="B12" s="61"/>
      <c r="C12" s="61"/>
      <c r="D12" s="61"/>
      <c r="E12" s="61"/>
      <c r="F12" s="61"/>
      <c r="G12" s="61"/>
      <c r="H12" s="62"/>
      <c r="I12" s="6" t="s">
        <v>44</v>
      </c>
      <c r="J12" s="6" t="s">
        <v>7</v>
      </c>
      <c r="K12" s="6" t="s">
        <v>8</v>
      </c>
      <c r="L12" s="6" t="s">
        <v>9</v>
      </c>
      <c r="M12" s="6" t="s">
        <v>9</v>
      </c>
      <c r="N12" s="6" t="s">
        <v>9</v>
      </c>
      <c r="O12" s="6" t="s">
        <v>9</v>
      </c>
      <c r="P12" s="6" t="s">
        <v>9</v>
      </c>
      <c r="Q12" s="6" t="s">
        <v>9</v>
      </c>
      <c r="R12" s="6" t="s">
        <v>9</v>
      </c>
      <c r="S12" s="6" t="s">
        <v>10</v>
      </c>
      <c r="T12" s="6" t="s">
        <v>11</v>
      </c>
      <c r="U12" s="5"/>
      <c r="V12" s="7"/>
    </row>
    <row r="13" spans="1:22" ht="31.5" x14ac:dyDescent="0.25">
      <c r="A13" s="6" t="s">
        <v>12</v>
      </c>
      <c r="B13" s="6" t="s">
        <v>13</v>
      </c>
      <c r="C13" s="6" t="s">
        <v>14</v>
      </c>
      <c r="D13" s="6" t="s">
        <v>17</v>
      </c>
      <c r="E13" s="6" t="s">
        <v>15</v>
      </c>
      <c r="F13" s="6" t="s">
        <v>16</v>
      </c>
      <c r="G13" s="6" t="s">
        <v>18</v>
      </c>
      <c r="H13" s="6" t="s">
        <v>19</v>
      </c>
      <c r="I13" s="6" t="s">
        <v>20</v>
      </c>
      <c r="J13" s="6" t="s">
        <v>21</v>
      </c>
      <c r="K13" s="6" t="s">
        <v>22</v>
      </c>
      <c r="L13" s="6" t="s">
        <v>23</v>
      </c>
      <c r="M13" s="6" t="s">
        <v>24</v>
      </c>
      <c r="N13" s="6" t="s">
        <v>25</v>
      </c>
      <c r="O13" s="6" t="s">
        <v>26</v>
      </c>
      <c r="P13" s="6" t="s">
        <v>27</v>
      </c>
      <c r="Q13" s="6" t="s">
        <v>28</v>
      </c>
      <c r="R13" s="6" t="s">
        <v>29</v>
      </c>
      <c r="S13" s="8"/>
      <c r="T13" s="8"/>
      <c r="U13" s="5"/>
      <c r="V13" s="7"/>
    </row>
    <row r="14" spans="1:22" ht="123" customHeight="1" x14ac:dyDescent="0.25">
      <c r="A14" s="10">
        <v>1</v>
      </c>
      <c r="B14" s="48" t="s">
        <v>33</v>
      </c>
      <c r="C14" s="9" t="s">
        <v>38</v>
      </c>
      <c r="D14" s="10" t="s">
        <v>43</v>
      </c>
      <c r="E14" s="10" t="s">
        <v>30</v>
      </c>
      <c r="F14" s="11">
        <v>1447.5</v>
      </c>
      <c r="G14" s="11">
        <v>217125</v>
      </c>
      <c r="H14" s="12">
        <v>150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3">
        <f>H14-I14-J14-K14-L14-M14-N14-O14-P14-Q14-R14</f>
        <v>150</v>
      </c>
      <c r="T14" s="14">
        <f>H14*25/100</f>
        <v>37.5</v>
      </c>
      <c r="U14" s="5"/>
      <c r="V14" s="7"/>
    </row>
    <row r="15" spans="1:22" ht="142.5" customHeight="1" x14ac:dyDescent="0.25">
      <c r="A15" s="10">
        <v>2</v>
      </c>
      <c r="B15" s="49"/>
      <c r="C15" s="9" t="s">
        <v>39</v>
      </c>
      <c r="D15" s="10" t="s">
        <v>43</v>
      </c>
      <c r="E15" s="10" t="s">
        <v>30</v>
      </c>
      <c r="F15" s="11">
        <v>1828.19</v>
      </c>
      <c r="G15" s="11">
        <v>182819</v>
      </c>
      <c r="H15" s="12">
        <v>100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3">
        <f>H15-I15-J15-K15-L15-M15-N15-O15-P15-Q15-R15</f>
        <v>100</v>
      </c>
      <c r="T15" s="14">
        <f>H15*25/100</f>
        <v>25</v>
      </c>
      <c r="U15" s="5"/>
      <c r="V15" s="7"/>
    </row>
    <row r="16" spans="1:22" ht="125.25" customHeight="1" x14ac:dyDescent="0.25">
      <c r="A16" s="10">
        <v>3</v>
      </c>
      <c r="B16" s="49"/>
      <c r="C16" s="9" t="s">
        <v>40</v>
      </c>
      <c r="D16" s="10" t="s">
        <v>43</v>
      </c>
      <c r="E16" s="10" t="s">
        <v>30</v>
      </c>
      <c r="F16" s="11">
        <v>1845.23</v>
      </c>
      <c r="G16" s="11">
        <v>92261.5</v>
      </c>
      <c r="H16" s="12">
        <v>50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3">
        <f>H16-I16-J16-K16-L16-M16-N16-O16-P16-Q16-R16</f>
        <v>50</v>
      </c>
      <c r="T16" s="14">
        <f>H16*25/100</f>
        <v>12.5</v>
      </c>
      <c r="U16" s="5"/>
      <c r="V16" s="7"/>
    </row>
    <row r="17" spans="1:209" ht="125.25" customHeight="1" x14ac:dyDescent="0.25">
      <c r="A17" s="10">
        <v>4</v>
      </c>
      <c r="B17" s="49"/>
      <c r="C17" s="9" t="s">
        <v>41</v>
      </c>
      <c r="D17" s="10" t="s">
        <v>43</v>
      </c>
      <c r="E17" s="10" t="s">
        <v>30</v>
      </c>
      <c r="F17" s="11">
        <v>1959.31</v>
      </c>
      <c r="G17" s="11">
        <v>97965.5</v>
      </c>
      <c r="H17" s="12">
        <v>50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3">
        <f>H17-I17-J17-J17-K17-L17-M17-N17-O17-P17-Q17-R17</f>
        <v>50</v>
      </c>
      <c r="T17" s="14">
        <f>H17*25/100</f>
        <v>12.5</v>
      </c>
      <c r="U17" s="5"/>
      <c r="V17" s="7"/>
    </row>
    <row r="18" spans="1:209" ht="134.25" customHeight="1" x14ac:dyDescent="0.25">
      <c r="A18" s="10">
        <v>5</v>
      </c>
      <c r="B18" s="50"/>
      <c r="C18" s="9" t="s">
        <v>42</v>
      </c>
      <c r="D18" s="10" t="s">
        <v>43</v>
      </c>
      <c r="E18" s="10" t="s">
        <v>30</v>
      </c>
      <c r="F18" s="11">
        <v>1991.45</v>
      </c>
      <c r="G18" s="11">
        <v>39829</v>
      </c>
      <c r="H18" s="23">
        <v>20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3">
        <f>H18-I18-J18-K18-L18-M18-N18-O18-P18-Q18-R18</f>
        <v>20</v>
      </c>
      <c r="T18" s="14">
        <f>H18*25/100</f>
        <v>5</v>
      </c>
      <c r="U18" s="5"/>
      <c r="V18" s="7"/>
    </row>
    <row r="19" spans="1:209" ht="24.75" customHeight="1" x14ac:dyDescent="0.25">
      <c r="A19"/>
      <c r="B19" s="25" t="s">
        <v>31</v>
      </c>
      <c r="C19" s="26"/>
      <c r="D19" s="26"/>
      <c r="E19" s="26"/>
      <c r="F19" s="26"/>
      <c r="G19" s="27"/>
      <c r="H19" s="15">
        <v>370</v>
      </c>
      <c r="I19" s="16"/>
      <c r="J19" s="17"/>
      <c r="K19" s="17"/>
      <c r="L19" s="18"/>
      <c r="M19" s="19"/>
      <c r="N19" s="19"/>
      <c r="O19" s="19"/>
      <c r="P19" s="19"/>
      <c r="Q19" s="19"/>
      <c r="R19" s="19"/>
      <c r="S19" s="20"/>
      <c r="T19" s="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 s="21"/>
      <c r="EH19" s="21"/>
      <c r="EI19" s="21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 s="22"/>
      <c r="GZ19" s="22"/>
      <c r="HA19" s="22"/>
    </row>
    <row r="20" spans="1:209" x14ac:dyDescent="0.25">
      <c r="H20" s="24"/>
    </row>
  </sheetData>
  <mergeCells count="15">
    <mergeCell ref="A6:T6"/>
    <mergeCell ref="B14:B18"/>
    <mergeCell ref="A1:T1"/>
    <mergeCell ref="A2:T2"/>
    <mergeCell ref="A3:T3"/>
    <mergeCell ref="A4:T4"/>
    <mergeCell ref="A5:T5"/>
    <mergeCell ref="A12:H12"/>
    <mergeCell ref="B19:G19"/>
    <mergeCell ref="A7:S7"/>
    <mergeCell ref="A8:T8"/>
    <mergeCell ref="A9:T9"/>
    <mergeCell ref="A10:T10"/>
    <mergeCell ref="A11:G11"/>
    <mergeCell ref="H11:T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ATA 009.2025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Luana Mendes de Souza</dc:creator>
  <cp:lastModifiedBy>Luana Mendes de Souza</cp:lastModifiedBy>
  <dcterms:created xsi:type="dcterms:W3CDTF">2025-06-25T17:41:39Z</dcterms:created>
  <dcterms:modified xsi:type="dcterms:W3CDTF">2025-06-26T13:20:13Z</dcterms:modified>
</cp:coreProperties>
</file>